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75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'Sheet1'!$A$1:$I$60</definedName>
  </definedNames>
  <calcPr fullCalcOnLoad="1"/>
</workbook>
</file>

<file path=xl/sharedStrings.xml><?xml version="1.0" encoding="utf-8"?>
<sst xmlns="http://schemas.openxmlformats.org/spreadsheetml/2006/main" count="93" uniqueCount="35">
  <si>
    <t>廃棄時等回収量</t>
  </si>
  <si>
    <t>CFC</t>
  </si>
  <si>
    <t>HCFC</t>
  </si>
  <si>
    <t>HFC</t>
  </si>
  <si>
    <t>合計</t>
  </si>
  <si>
    <t>回収製品台数</t>
  </si>
  <si>
    <t>　　（台）</t>
  </si>
  <si>
    <t>　　回収量</t>
  </si>
  <si>
    <t>　　（㎏）</t>
  </si>
  <si>
    <t>道冷工</t>
  </si>
  <si>
    <t>北海道</t>
  </si>
  <si>
    <t>全国</t>
  </si>
  <si>
    <t>整備時回収量</t>
  </si>
  <si>
    <t>合　　計　（廃棄時等＋整備時）</t>
  </si>
  <si>
    <t>注：小数点第一位を四捨五入したため、数値の和は必ずしも合計欄の値に一致しない。</t>
  </si>
  <si>
    <t>　　廃棄時等には、機器の再資源化時を含む。</t>
  </si>
  <si>
    <t>廃棄時等</t>
  </si>
  <si>
    <t>整備時</t>
  </si>
  <si>
    <t>合　　計</t>
  </si>
  <si>
    <t>　：回収率について</t>
  </si>
  <si>
    <t>全北海道と道冷工の回収量比較</t>
  </si>
  <si>
    <t>回収率</t>
  </si>
  <si>
    <t>Ｈ２２年度</t>
  </si>
  <si>
    <t>Ｈ２１年度</t>
  </si>
  <si>
    <t>Ｈ２０年度</t>
  </si>
  <si>
    <t>Ｈ１９年度</t>
  </si>
  <si>
    <t>フロン類廃棄時回収率の推移</t>
  </si>
  <si>
    <t>別表３</t>
  </si>
  <si>
    <t>Ｈ２３年度</t>
  </si>
  <si>
    <t>Ｈ２４年度</t>
  </si>
  <si>
    <t>Ｈ２５年度</t>
  </si>
  <si>
    <r>
      <t>平成２６年度フロン回収量比較表</t>
    </r>
    <r>
      <rPr>
        <sz val="11"/>
        <rFont val="ＭＳ Ｐゴシック"/>
        <family val="3"/>
      </rPr>
      <t>（道冷工・北海道・全国）</t>
    </r>
  </si>
  <si>
    <t>　　平成２６年度の廃棄時残存冷媒量は９，３２８トンと推計されるので、同年の回収量は２，９９９トンである</t>
  </si>
  <si>
    <t>　　ので、全フロン類の回収率は３２％と推計されます。</t>
  </si>
  <si>
    <t>Ｈ２６年度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</si>
</sst>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38" fontId="0" fillId="0" borderId="16" xfId="48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2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775"/>
          <c:w val="0.930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0E4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2FADE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Sheet1!$A$10:$A$11</c:f>
              <c:strCache/>
            </c:strRef>
          </c:cat>
          <c:val>
            <c:numRef>
              <c:f>Sheet1!$I$10:$I$11</c:f>
              <c:numCache/>
            </c:numRef>
          </c:val>
        </c:ser>
        <c:axId val="12182953"/>
        <c:axId val="42537714"/>
      </c:bar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82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5"/>
          <c:y val="0.02425"/>
          <c:w val="0.9865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0E4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2FADE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Sheet1!$A$18:$A$19</c:f>
              <c:strCache/>
            </c:strRef>
          </c:cat>
          <c:val>
            <c:numRef>
              <c:f>Sheet1!$I$18:$I$19</c:f>
              <c:numCache/>
            </c:numRef>
          </c:val>
        </c:ser>
        <c:axId val="47295107"/>
        <c:axId val="23002780"/>
      </c:bar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2780"/>
        <c:crosses val="autoZero"/>
        <c:auto val="1"/>
        <c:lblOffset val="100"/>
        <c:tickLblSkip val="1"/>
        <c:noMultiLvlLbl val="0"/>
      </c:catAx>
      <c:valAx>
        <c:axId val="23002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5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5"/>
          <c:y val="0.02425"/>
          <c:w val="0.946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0E4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2FADE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Sheet1!$A$26:$A$27</c:f>
              <c:strCache/>
            </c:strRef>
          </c:cat>
          <c:val>
            <c:numRef>
              <c:f>Sheet1!$I$26:$I$27</c:f>
              <c:numCache/>
            </c:numRef>
          </c:val>
        </c:ser>
        <c:axId val="5698429"/>
        <c:axId val="51285862"/>
      </c:barChart>
      <c:catAx>
        <c:axId val="569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38100</xdr:rowOff>
    </xdr:from>
    <xdr:to>
      <xdr:col>2</xdr:col>
      <xdr:colOff>542925</xdr:colOff>
      <xdr:row>58</xdr:row>
      <xdr:rowOff>104775</xdr:rowOff>
    </xdr:to>
    <xdr:graphicFrame>
      <xdr:nvGraphicFramePr>
        <xdr:cNvPr id="1" name="グラフ 5"/>
        <xdr:cNvGraphicFramePr/>
      </xdr:nvGraphicFramePr>
      <xdr:xfrm>
        <a:off x="9525" y="7286625"/>
        <a:ext cx="1924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42</xdr:row>
      <xdr:rowOff>38100</xdr:rowOff>
    </xdr:from>
    <xdr:to>
      <xdr:col>5</xdr:col>
      <xdr:colOff>600075</xdr:colOff>
      <xdr:row>58</xdr:row>
      <xdr:rowOff>123825</xdr:rowOff>
    </xdr:to>
    <xdr:graphicFrame>
      <xdr:nvGraphicFramePr>
        <xdr:cNvPr id="2" name="グラフ 6"/>
        <xdr:cNvGraphicFramePr/>
      </xdr:nvGraphicFramePr>
      <xdr:xfrm>
        <a:off x="2181225" y="7286625"/>
        <a:ext cx="1933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42</xdr:row>
      <xdr:rowOff>38100</xdr:rowOff>
    </xdr:from>
    <xdr:to>
      <xdr:col>8</xdr:col>
      <xdr:colOff>676275</xdr:colOff>
      <xdr:row>58</xdr:row>
      <xdr:rowOff>123825</xdr:rowOff>
    </xdr:to>
    <xdr:graphicFrame>
      <xdr:nvGraphicFramePr>
        <xdr:cNvPr id="3" name="グラフ 7"/>
        <xdr:cNvGraphicFramePr/>
      </xdr:nvGraphicFramePr>
      <xdr:xfrm>
        <a:off x="4362450" y="7286625"/>
        <a:ext cx="19812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zoomScalePageLayoutView="0" workbookViewId="0" topLeftCell="A25">
      <selection activeCell="M15" sqref="M15"/>
    </sheetView>
  </sheetViews>
  <sheetFormatPr defaultColWidth="9.00390625" defaultRowHeight="13.5"/>
  <cols>
    <col min="2" max="4" width="9.25390625" style="0" bestFit="1" customWidth="1"/>
    <col min="5" max="5" width="9.375" style="0" bestFit="1" customWidth="1"/>
    <col min="6" max="6" width="9.25390625" style="0" bestFit="1" customWidth="1"/>
    <col min="7" max="7" width="9.375" style="0" customWidth="1"/>
    <col min="8" max="8" width="9.625" style="0" customWidth="1"/>
    <col min="9" max="9" width="9.25390625" style="0" customWidth="1"/>
  </cols>
  <sheetData>
    <row r="1" ht="13.5">
      <c r="A1" s="18" t="s">
        <v>27</v>
      </c>
    </row>
    <row r="2" spans="1:9" ht="13.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8"/>
      <c r="B3" s="28"/>
      <c r="C3" s="28"/>
      <c r="D3" s="28"/>
      <c r="E3" s="28"/>
      <c r="F3" s="28"/>
      <c r="G3" s="28"/>
      <c r="H3" s="28"/>
      <c r="I3" s="28"/>
    </row>
    <row r="4" spans="1:9" ht="17.25">
      <c r="A4" s="1"/>
      <c r="B4" s="1"/>
      <c r="C4" s="1"/>
      <c r="D4" s="1"/>
      <c r="E4" s="1"/>
      <c r="F4" s="1"/>
      <c r="G4" s="1"/>
      <c r="H4" s="1"/>
      <c r="I4" s="1"/>
    </row>
    <row r="6" spans="1:9" ht="13.5">
      <c r="A6" s="4"/>
      <c r="B6" s="30" t="s">
        <v>0</v>
      </c>
      <c r="C6" s="31"/>
      <c r="D6" s="31"/>
      <c r="E6" s="31"/>
      <c r="F6" s="31"/>
      <c r="G6" s="31"/>
      <c r="H6" s="31"/>
      <c r="I6" s="31"/>
    </row>
    <row r="7" spans="1:9" ht="13.5">
      <c r="A7" s="4"/>
      <c r="B7" s="33" t="s">
        <v>1</v>
      </c>
      <c r="C7" s="34"/>
      <c r="D7" s="34" t="s">
        <v>2</v>
      </c>
      <c r="E7" s="34"/>
      <c r="F7" s="34" t="s">
        <v>3</v>
      </c>
      <c r="G7" s="34"/>
      <c r="H7" s="34" t="s">
        <v>4</v>
      </c>
      <c r="I7" s="34"/>
    </row>
    <row r="8" spans="1:9" ht="13.5">
      <c r="A8" s="3"/>
      <c r="B8" s="6" t="s">
        <v>5</v>
      </c>
      <c r="C8" s="10" t="s">
        <v>7</v>
      </c>
      <c r="D8" s="6" t="s">
        <v>5</v>
      </c>
      <c r="E8" s="10" t="s">
        <v>7</v>
      </c>
      <c r="F8" s="6" t="s">
        <v>5</v>
      </c>
      <c r="G8" s="10" t="s">
        <v>7</v>
      </c>
      <c r="H8" s="6" t="s">
        <v>5</v>
      </c>
      <c r="I8" s="8" t="s">
        <v>7</v>
      </c>
    </row>
    <row r="9" spans="1:9" ht="13.5">
      <c r="A9" s="3"/>
      <c r="B9" s="7" t="s">
        <v>6</v>
      </c>
      <c r="C9" s="11" t="s">
        <v>8</v>
      </c>
      <c r="D9" s="7" t="s">
        <v>6</v>
      </c>
      <c r="E9" s="11" t="s">
        <v>8</v>
      </c>
      <c r="F9" s="7" t="s">
        <v>6</v>
      </c>
      <c r="G9" s="11" t="s">
        <v>8</v>
      </c>
      <c r="H9" s="7" t="s">
        <v>6</v>
      </c>
      <c r="I9" s="9" t="s">
        <v>8</v>
      </c>
    </row>
    <row r="10" spans="1:9" ht="13.5">
      <c r="A10" s="19" t="s">
        <v>9</v>
      </c>
      <c r="B10" s="12">
        <v>209</v>
      </c>
      <c r="C10" s="20">
        <v>468.395</v>
      </c>
      <c r="D10" s="12">
        <v>1910</v>
      </c>
      <c r="E10" s="12">
        <v>17712.88</v>
      </c>
      <c r="F10" s="12">
        <v>554</v>
      </c>
      <c r="G10" s="12">
        <v>2809.811</v>
      </c>
      <c r="H10" s="12">
        <f aca="true" t="shared" si="0" ref="H10:I12">B10+D10+F10</f>
        <v>2673</v>
      </c>
      <c r="I10" s="12">
        <f t="shared" si="0"/>
        <v>20991.086000000003</v>
      </c>
    </row>
    <row r="11" spans="1:9" ht="13.5">
      <c r="A11" s="19" t="s">
        <v>10</v>
      </c>
      <c r="B11" s="13">
        <v>4362</v>
      </c>
      <c r="C11" s="21">
        <v>4741</v>
      </c>
      <c r="D11" s="13">
        <v>9695</v>
      </c>
      <c r="E11" s="13">
        <v>39318</v>
      </c>
      <c r="F11" s="13">
        <v>23713</v>
      </c>
      <c r="G11" s="13">
        <v>11646</v>
      </c>
      <c r="H11" s="12">
        <f t="shared" si="0"/>
        <v>37770</v>
      </c>
      <c r="I11" s="12">
        <f t="shared" si="0"/>
        <v>55705</v>
      </c>
    </row>
    <row r="12" spans="1:9" ht="13.5">
      <c r="A12" s="19" t="s">
        <v>11</v>
      </c>
      <c r="B12" s="13">
        <v>56756</v>
      </c>
      <c r="C12" s="13">
        <v>118697</v>
      </c>
      <c r="D12" s="13">
        <v>386829</v>
      </c>
      <c r="E12" s="13">
        <v>2212224</v>
      </c>
      <c r="F12" s="13">
        <v>734433</v>
      </c>
      <c r="G12" s="13">
        <v>667998</v>
      </c>
      <c r="H12" s="12">
        <f t="shared" si="0"/>
        <v>1178018</v>
      </c>
      <c r="I12" s="12">
        <f t="shared" si="0"/>
        <v>2998919</v>
      </c>
    </row>
    <row r="14" spans="1:9" ht="13.5">
      <c r="A14" s="4"/>
      <c r="B14" s="30" t="s">
        <v>12</v>
      </c>
      <c r="C14" s="31"/>
      <c r="D14" s="31"/>
      <c r="E14" s="31"/>
      <c r="F14" s="31"/>
      <c r="G14" s="31"/>
      <c r="H14" s="31"/>
      <c r="I14" s="31"/>
    </row>
    <row r="15" spans="1:9" ht="13.5">
      <c r="A15" s="4"/>
      <c r="B15" s="30" t="s">
        <v>1</v>
      </c>
      <c r="C15" s="31"/>
      <c r="D15" s="31" t="s">
        <v>2</v>
      </c>
      <c r="E15" s="31"/>
      <c r="F15" s="31" t="s">
        <v>3</v>
      </c>
      <c r="G15" s="31"/>
      <c r="H15" s="31" t="s">
        <v>4</v>
      </c>
      <c r="I15" s="31"/>
    </row>
    <row r="16" spans="1:9" ht="13.5">
      <c r="A16" s="4"/>
      <c r="B16" s="6" t="s">
        <v>5</v>
      </c>
      <c r="C16" s="10" t="s">
        <v>7</v>
      </c>
      <c r="D16" s="6" t="s">
        <v>5</v>
      </c>
      <c r="E16" s="10" t="s">
        <v>7</v>
      </c>
      <c r="F16" s="6" t="s">
        <v>5</v>
      </c>
      <c r="G16" s="10" t="s">
        <v>7</v>
      </c>
      <c r="H16" s="6" t="s">
        <v>5</v>
      </c>
      <c r="I16" s="8" t="s">
        <v>7</v>
      </c>
    </row>
    <row r="17" spans="1:9" ht="13.5">
      <c r="A17" s="5"/>
      <c r="B17" s="7" t="s">
        <v>6</v>
      </c>
      <c r="C17" s="11" t="s">
        <v>8</v>
      </c>
      <c r="D17" s="7" t="s">
        <v>6</v>
      </c>
      <c r="E17" s="11" t="s">
        <v>8</v>
      </c>
      <c r="F17" s="7" t="s">
        <v>6</v>
      </c>
      <c r="G17" s="11" t="s">
        <v>8</v>
      </c>
      <c r="H17" s="7" t="s">
        <v>6</v>
      </c>
      <c r="I17" s="9" t="s">
        <v>8</v>
      </c>
    </row>
    <row r="18" spans="1:9" ht="13.5">
      <c r="A18" s="35" t="s">
        <v>9</v>
      </c>
      <c r="B18" s="13">
        <v>52</v>
      </c>
      <c r="C18" s="13">
        <v>131.3</v>
      </c>
      <c r="D18" s="13">
        <v>1204</v>
      </c>
      <c r="E18" s="13">
        <v>6962.21</v>
      </c>
      <c r="F18" s="13">
        <v>1015</v>
      </c>
      <c r="G18" s="13">
        <v>5918.055</v>
      </c>
      <c r="H18" s="13">
        <f aca="true" t="shared" si="1" ref="H18:I20">B18+D18+F18</f>
        <v>2271</v>
      </c>
      <c r="I18" s="13">
        <f t="shared" si="1"/>
        <v>13011.565</v>
      </c>
    </row>
    <row r="19" spans="1:9" ht="13.5">
      <c r="A19" s="2" t="s">
        <v>10</v>
      </c>
      <c r="B19" s="13">
        <v>133</v>
      </c>
      <c r="C19" s="13">
        <v>954</v>
      </c>
      <c r="D19" s="13">
        <v>2218</v>
      </c>
      <c r="E19" s="13">
        <v>13947</v>
      </c>
      <c r="F19" s="13">
        <v>4870</v>
      </c>
      <c r="G19" s="13">
        <v>22449</v>
      </c>
      <c r="H19" s="13">
        <f t="shared" si="1"/>
        <v>7221</v>
      </c>
      <c r="I19" s="13">
        <f t="shared" si="1"/>
        <v>37350</v>
      </c>
    </row>
    <row r="20" spans="1:9" ht="13.5">
      <c r="A20" s="2" t="s">
        <v>11</v>
      </c>
      <c r="B20" s="13">
        <v>2108</v>
      </c>
      <c r="C20" s="13">
        <v>31314</v>
      </c>
      <c r="D20" s="13">
        <v>69921</v>
      </c>
      <c r="E20" s="13">
        <v>634300</v>
      </c>
      <c r="F20" s="13">
        <v>143996</v>
      </c>
      <c r="G20" s="13">
        <v>759306</v>
      </c>
      <c r="H20" s="13">
        <f t="shared" si="1"/>
        <v>216025</v>
      </c>
      <c r="I20" s="13">
        <f t="shared" si="1"/>
        <v>1424920</v>
      </c>
    </row>
    <row r="22" spans="1:9" ht="13.5">
      <c r="A22" s="4"/>
      <c r="B22" s="30" t="s">
        <v>13</v>
      </c>
      <c r="C22" s="31"/>
      <c r="D22" s="31"/>
      <c r="E22" s="31"/>
      <c r="F22" s="31"/>
      <c r="G22" s="31"/>
      <c r="H22" s="31"/>
      <c r="I22" s="31"/>
    </row>
    <row r="23" spans="1:9" ht="13.5">
      <c r="A23" s="4"/>
      <c r="B23" s="30" t="s">
        <v>1</v>
      </c>
      <c r="C23" s="31"/>
      <c r="D23" s="31" t="s">
        <v>2</v>
      </c>
      <c r="E23" s="31"/>
      <c r="F23" s="31" t="s">
        <v>3</v>
      </c>
      <c r="G23" s="31"/>
      <c r="H23" s="31" t="s">
        <v>4</v>
      </c>
      <c r="I23" s="31"/>
    </row>
    <row r="24" spans="1:9" ht="13.5">
      <c r="A24" s="4"/>
      <c r="B24" s="6" t="s">
        <v>5</v>
      </c>
      <c r="C24" s="10" t="s">
        <v>7</v>
      </c>
      <c r="D24" s="6" t="s">
        <v>5</v>
      </c>
      <c r="E24" s="10" t="s">
        <v>7</v>
      </c>
      <c r="F24" s="6" t="s">
        <v>5</v>
      </c>
      <c r="G24" s="10" t="s">
        <v>7</v>
      </c>
      <c r="H24" s="6" t="s">
        <v>5</v>
      </c>
      <c r="I24" s="8" t="s">
        <v>7</v>
      </c>
    </row>
    <row r="25" spans="1:9" ht="13.5">
      <c r="A25" s="5"/>
      <c r="B25" s="7" t="s">
        <v>6</v>
      </c>
      <c r="C25" s="11" t="s">
        <v>8</v>
      </c>
      <c r="D25" s="7" t="s">
        <v>6</v>
      </c>
      <c r="E25" s="11" t="s">
        <v>8</v>
      </c>
      <c r="F25" s="7" t="s">
        <v>6</v>
      </c>
      <c r="G25" s="11" t="s">
        <v>8</v>
      </c>
      <c r="H25" s="7" t="s">
        <v>6</v>
      </c>
      <c r="I25" s="9" t="s">
        <v>8</v>
      </c>
    </row>
    <row r="26" spans="1:9" ht="13.5">
      <c r="A26" s="35" t="s">
        <v>9</v>
      </c>
      <c r="B26" s="13">
        <f>B10+B18</f>
        <v>261</v>
      </c>
      <c r="C26" s="13">
        <f>C10+C18</f>
        <v>599.6949999999999</v>
      </c>
      <c r="D26" s="13">
        <f>D10+D18</f>
        <v>3114</v>
      </c>
      <c r="E26" s="13">
        <f>E10+E18</f>
        <v>24675.09</v>
      </c>
      <c r="F26" s="13">
        <f>F10+F18</f>
        <v>1569</v>
      </c>
      <c r="G26" s="13">
        <f>G10+G18</f>
        <v>8727.866</v>
      </c>
      <c r="H26" s="13">
        <f aca="true" t="shared" si="2" ref="H26:I28">B26+D26+F26</f>
        <v>4944</v>
      </c>
      <c r="I26" s="13">
        <f t="shared" si="2"/>
        <v>34002.651</v>
      </c>
    </row>
    <row r="27" spans="1:9" ht="13.5">
      <c r="A27" s="2" t="s">
        <v>10</v>
      </c>
      <c r="B27" s="13">
        <f aca="true" t="shared" si="3" ref="B27:G27">B11+B19</f>
        <v>4495</v>
      </c>
      <c r="C27" s="13">
        <f t="shared" si="3"/>
        <v>5695</v>
      </c>
      <c r="D27" s="13">
        <f t="shared" si="3"/>
        <v>11913</v>
      </c>
      <c r="E27" s="13">
        <f t="shared" si="3"/>
        <v>53265</v>
      </c>
      <c r="F27" s="13">
        <f t="shared" si="3"/>
        <v>28583</v>
      </c>
      <c r="G27" s="13">
        <f t="shared" si="3"/>
        <v>34095</v>
      </c>
      <c r="H27" s="13">
        <f t="shared" si="2"/>
        <v>44991</v>
      </c>
      <c r="I27" s="13">
        <f t="shared" si="2"/>
        <v>93055</v>
      </c>
    </row>
    <row r="28" spans="1:9" ht="13.5">
      <c r="A28" s="2" t="s">
        <v>11</v>
      </c>
      <c r="B28" s="13">
        <f aca="true" t="shared" si="4" ref="B28:G28">B12+B20</f>
        <v>58864</v>
      </c>
      <c r="C28" s="13">
        <f t="shared" si="4"/>
        <v>150011</v>
      </c>
      <c r="D28" s="13">
        <f t="shared" si="4"/>
        <v>456750</v>
      </c>
      <c r="E28" s="13">
        <f t="shared" si="4"/>
        <v>2846524</v>
      </c>
      <c r="F28" s="13">
        <f t="shared" si="4"/>
        <v>878429</v>
      </c>
      <c r="G28" s="13">
        <f t="shared" si="4"/>
        <v>1427304</v>
      </c>
      <c r="H28" s="13">
        <f t="shared" si="2"/>
        <v>1394043</v>
      </c>
      <c r="I28" s="13">
        <f t="shared" si="2"/>
        <v>4423839</v>
      </c>
    </row>
    <row r="29" ht="13.5">
      <c r="H29" s="15"/>
    </row>
    <row r="30" spans="1:9" ht="13.5">
      <c r="A30" s="29" t="s">
        <v>14</v>
      </c>
      <c r="B30" s="29"/>
      <c r="C30" s="29"/>
      <c r="D30" s="29"/>
      <c r="E30" s="29"/>
      <c r="F30" s="29"/>
      <c r="G30" s="29"/>
      <c r="H30" s="29"/>
      <c r="I30" s="29"/>
    </row>
    <row r="31" spans="1:9" ht="13.5">
      <c r="A31" s="29" t="s">
        <v>15</v>
      </c>
      <c r="B31" s="29"/>
      <c r="C31" s="29"/>
      <c r="D31" s="29"/>
      <c r="E31" s="29"/>
      <c r="F31" s="29"/>
      <c r="G31" s="29"/>
      <c r="H31" s="29"/>
      <c r="I31" s="29"/>
    </row>
    <row r="32" spans="1:9" ht="13.5">
      <c r="A32" s="22" t="s">
        <v>19</v>
      </c>
      <c r="B32" s="23"/>
      <c r="C32" s="23"/>
      <c r="D32" s="23"/>
      <c r="E32" s="23"/>
      <c r="F32" s="23"/>
      <c r="G32" s="23"/>
      <c r="H32" s="23"/>
      <c r="I32" s="23"/>
    </row>
    <row r="33" spans="1:9" ht="13.5">
      <c r="A33" s="32" t="s">
        <v>32</v>
      </c>
      <c r="B33" s="32"/>
      <c r="C33" s="32"/>
      <c r="D33" s="32"/>
      <c r="E33" s="32"/>
      <c r="F33" s="32"/>
      <c r="G33" s="32"/>
      <c r="H33" s="32"/>
      <c r="I33" s="32"/>
    </row>
    <row r="34" spans="1:9" ht="13.5">
      <c r="A34" s="32" t="s">
        <v>33</v>
      </c>
      <c r="B34" s="32"/>
      <c r="C34" s="32"/>
      <c r="D34" s="32"/>
      <c r="E34" s="32"/>
      <c r="F34" s="32"/>
      <c r="G34" s="32"/>
      <c r="H34" s="32"/>
      <c r="I34" s="32"/>
    </row>
    <row r="36" spans="1:9" ht="13.5">
      <c r="A36" s="26" t="s">
        <v>26</v>
      </c>
      <c r="B36" s="27"/>
      <c r="C36" s="27"/>
      <c r="D36" s="27"/>
      <c r="E36" s="27"/>
      <c r="F36" s="27"/>
      <c r="G36" s="27"/>
      <c r="H36" s="27"/>
      <c r="I36" s="27"/>
    </row>
    <row r="37" spans="1:9" ht="13.5">
      <c r="A37" s="16"/>
      <c r="B37" s="14" t="s">
        <v>25</v>
      </c>
      <c r="C37" s="14" t="s">
        <v>24</v>
      </c>
      <c r="D37" s="14" t="s">
        <v>23</v>
      </c>
      <c r="E37" s="14" t="s">
        <v>22</v>
      </c>
      <c r="F37" s="14" t="s">
        <v>28</v>
      </c>
      <c r="G37" s="14" t="s">
        <v>29</v>
      </c>
      <c r="H37" s="14" t="s">
        <v>30</v>
      </c>
      <c r="I37" s="14" t="s">
        <v>34</v>
      </c>
    </row>
    <row r="38" spans="1:9" ht="13.5">
      <c r="A38" s="14" t="s">
        <v>21</v>
      </c>
      <c r="B38" s="17">
        <v>0.27</v>
      </c>
      <c r="C38" s="17">
        <v>0.28</v>
      </c>
      <c r="D38" s="17">
        <v>0.3</v>
      </c>
      <c r="E38" s="17">
        <v>0.31</v>
      </c>
      <c r="F38" s="17">
        <v>0.29</v>
      </c>
      <c r="G38" s="17">
        <v>0.34</v>
      </c>
      <c r="H38" s="17">
        <v>0.34</v>
      </c>
      <c r="I38" s="17">
        <v>0.32</v>
      </c>
    </row>
    <row r="41" spans="1:9" ht="13.5">
      <c r="A41" s="24" t="s">
        <v>20</v>
      </c>
      <c r="B41" s="25"/>
      <c r="C41" s="25"/>
      <c r="D41" s="25"/>
      <c r="E41" s="25"/>
      <c r="F41" s="25"/>
      <c r="G41" s="25"/>
      <c r="H41" s="25"/>
      <c r="I41" s="25"/>
    </row>
    <row r="60" spans="1:9" ht="13.5">
      <c r="A60" s="25" t="s">
        <v>16</v>
      </c>
      <c r="B60" s="25"/>
      <c r="C60" s="25"/>
      <c r="D60" s="25" t="s">
        <v>17</v>
      </c>
      <c r="E60" s="25"/>
      <c r="F60" s="25"/>
      <c r="G60" s="25" t="s">
        <v>18</v>
      </c>
      <c r="H60" s="25"/>
      <c r="I60" s="25"/>
    </row>
  </sheetData>
  <sheetProtection/>
  <mergeCells count="26">
    <mergeCell ref="H15:I15"/>
    <mergeCell ref="B6:I6"/>
    <mergeCell ref="B7:C7"/>
    <mergeCell ref="D7:E7"/>
    <mergeCell ref="F7:G7"/>
    <mergeCell ref="H7:I7"/>
    <mergeCell ref="A60:C60"/>
    <mergeCell ref="D60:F60"/>
    <mergeCell ref="G60:I60"/>
    <mergeCell ref="B22:I22"/>
    <mergeCell ref="B23:C23"/>
    <mergeCell ref="D23:E23"/>
    <mergeCell ref="A33:I33"/>
    <mergeCell ref="F23:G23"/>
    <mergeCell ref="H23:I23"/>
    <mergeCell ref="A34:I34"/>
    <mergeCell ref="A32:I32"/>
    <mergeCell ref="A41:I41"/>
    <mergeCell ref="A36:I36"/>
    <mergeCell ref="A2:I3"/>
    <mergeCell ref="A30:I30"/>
    <mergeCell ref="A31:I31"/>
    <mergeCell ref="B14:I14"/>
    <mergeCell ref="B15:C15"/>
    <mergeCell ref="D15:E15"/>
    <mergeCell ref="F15:G15"/>
  </mergeCells>
  <printOptions/>
  <pageMargins left="0.93" right="0.787" top="0.54" bottom="0.61" header="0.38" footer="0.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ｄ０００</dc:creator>
  <cp:keywords/>
  <dc:description/>
  <cp:lastModifiedBy>owner</cp:lastModifiedBy>
  <cp:lastPrinted>2015-12-07T02:40:12Z</cp:lastPrinted>
  <dcterms:created xsi:type="dcterms:W3CDTF">2010-12-14T00:32:35Z</dcterms:created>
  <dcterms:modified xsi:type="dcterms:W3CDTF">2015-12-07T04:58:46Z</dcterms:modified>
  <cp:category/>
  <cp:version/>
  <cp:contentType/>
  <cp:contentStatus/>
</cp:coreProperties>
</file>